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AB38E478-F5D0-45F9-9254-9CF2CAEE57D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<sst xmlns="http://schemas.openxmlformats.org/spreadsheetml/2006/main" count="2262" uniqueCount="1134">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</sst>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231</v>
      </c>
      <c r="B10" s="158"/>
      <c r="C10" s="108" t="str">
        <f>VLOOKUP(A10,lista,2,0)</f>
        <v>G. SERVICIOS CORPORATIVOS APOYO CLIENTE</v>
      </c>
      <c r="D10" s="108"/>
      <c r="E10" s="108"/>
      <c r="F10" s="108"/>
      <c r="G10" s="108" t="str">
        <f>VLOOKUP(A10,lista,3,0)</f>
        <v>Técnico/a 1</v>
      </c>
      <c r="H10" s="108"/>
      <c r="I10" s="119" t="str">
        <f>VLOOKUP(A10,lista,4,0)</f>
        <v>Técnico/a de Coordinación de Expedientes para PMR</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9.8" customHeight="1" thickTop="1" thickBot="1" x14ac:dyDescent="0.3">
      <c r="A17" s="167" t="str">
        <f>VLOOKUP(A10,lista,6,0)</f>
        <v>Experiencia en la gestión de servicios a personas con discapacidad o movilidad reducida de al menos 4 años.
Experiencia en gestión de equipos de al menos 5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BBRChl4kUwqnplfg2evQQA5Mxs1mMOdtolIMGLzrw4Ot1L9CLNjuHqZMNd97QLTjhe9q3h4MdPRb20CTMMyGw==" saltValue="mU4omwczSo4zZV2OcTQ92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2025-02-11T13:01:41Z</dcterms:modified>
</cp:coreProperties>
</file>